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<sst xmlns="http://schemas.openxmlformats.org/spreadsheetml/2006/main" count="54" uniqueCount="50">
  <si>
    <t>14</t>
  </si>
  <si>
    <t>11</t>
  </si>
  <si>
    <t>12</t>
  </si>
  <si>
    <t>10</t>
  </si>
  <si>
    <t>1</t>
  </si>
  <si>
    <t>2</t>
  </si>
  <si>
    <t>3</t>
  </si>
  <si>
    <t>4</t>
  </si>
  <si>
    <t>5</t>
  </si>
  <si>
    <t>6</t>
  </si>
  <si>
    <t>8</t>
  </si>
  <si>
    <t>9</t>
  </si>
  <si>
    <t>13</t>
  </si>
  <si>
    <t>15</t>
  </si>
  <si>
    <t>16</t>
  </si>
  <si>
    <t xml:space="preserve">Наименование городской целевой программы   </t>
  </si>
  <si>
    <t>Городская целевая программа «Спортивный город» на 2007 - 2010 годы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</si>
  <si>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</si>
  <si>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Городская целевая программа «Энергосбережение в городе Новосибирске» на 2007 - 2010 годы</t>
  </si>
  <si>
    <t>Программа развития метрополитена в городе Новосибирске до 2015 года</t>
  </si>
  <si>
    <t>Программа по улучшению экологического состояния города Новосибирска на 2006 - 2010 годы</t>
  </si>
  <si>
    <t>Городская целевая программа «Развитие сферы ритуальных услуг и мест погребения в городе Новосибирске» на 2006 - 2010 годы</t>
  </si>
  <si>
    <t>Городская целевая программа  «Дети и  город» на 2009 - 2011 годы</t>
  </si>
  <si>
    <t xml:space="preserve">бюджетных ассигнований на реализацию </t>
  </si>
  <si>
    <t>№     п</t>
  </si>
  <si>
    <t>Городская целевая программа «Взаимодействие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самоуправлениями» на 2007 - 2010 годы</t>
  </si>
  <si>
    <t>Городская целевая программа «Газификация города Новосибирска» на 2008 - 2010 годы</t>
  </si>
  <si>
    <t>Городская целевая программа «Улучшение демографической ситуации в городе Новосибирске» на 2009 - 2011 годы</t>
  </si>
  <si>
    <t>__________</t>
  </si>
  <si>
    <t>Сумма,                    тыс. рублей</t>
  </si>
  <si>
    <t xml:space="preserve">        Итого:</t>
  </si>
  <si>
    <t>Городская целевая Программа социальной поддержки населения на 2008 - 2010 годы</t>
  </si>
  <si>
    <t>Программа замены и модернизации лифтов жилищного фонда в городе Новосибирске на 2005 - 2014 гг.</t>
  </si>
  <si>
    <t>Городская целевая программа «Об обеспечении дополнительной социальной выплатой молодых семей при рождении (усыновлении) ребенка на 2007 – 2010 годы»</t>
  </si>
  <si>
    <t>городских целевых программ на 2010 год</t>
  </si>
  <si>
    <t>Городская целевая программа «Молодежь города Новосибирска» на 2010 – 2014 годы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</si>
  <si>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</si>
  <si>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города Новосибирска</t>
  </si>
  <si>
    <t>Городская целевая программа «Развитие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Новосибирска» на 2009 - 2011 годы</t>
  </si>
  <si>
    <t>Городская целевая программа «Развитие доступной среды жизнедеятельности для маломобильных жителей города Новосибирска» на 2008 - 2010 годы</t>
  </si>
  <si>
    <t>Городская целевая программа «Общественная безопасность в городе Новосибирске» на 2008 - 2010 годы</t>
  </si>
  <si>
    <t xml:space="preserve">Городская целевая программа «Безопасность дорожного движения в городе Новосибирске» на 2008 - 2010 годы </t>
  </si>
  <si>
    <t>Городская целевая программа «Развитие и поддержка малого и среднего предпринимательства в городе Новосибирске» на 2008 - 2010 годы</t>
  </si>
  <si>
    <t xml:space="preserve">Городская целевая программа «Электронный Новосибирск»          на 2008 - 2010 годы </t>
  </si>
  <si>
    <t>Городская целевая программа «Ремонт помещений и укрепление материально-технической базы муниципальных учреждений молодежной политики города Новосибирска» на 2008 - 2010 годы</t>
  </si>
  <si>
    <t xml:space="preserve">                                                                                         Приложение 8</t>
  </si>
  <si>
    <t xml:space="preserve">                                                                                         от 25.11.2009  № 1458</t>
  </si>
  <si>
    <t xml:space="preserve">                                                                                         Приложение 4</t>
  </si>
  <si>
    <r>
      <t xml:space="preserve">РАСПРЕДЕЛЕНИЕ </t>
    </r>
  </si>
  <si>
    <t xml:space="preserve">                                                                                         от 02.11.2010 № 162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</si>
</sst>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imes New Roman CYR"/>
      <family val="1"/>
    </font>
    <font>
      <sz val="14"/>
      <name val="Arial Cyr"/>
      <family val="0"/>
    </font>
    <font>
      <b/>
      <sz val="2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20"/>
      <name val="Arial Cyr"/>
      <family val="0"/>
    </font>
    <font>
      <b/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b/>
      <sz val="2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7" borderId="1" applyNumberFormat="0" applyAlignment="0" applyProtection="0"/>
    <xf numFmtId="0" fontId="16" fillId="14" borderId="2" applyNumberFormat="0" applyAlignment="0" applyProtection="0"/>
    <xf numFmtId="0" fontId="17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Alignment="1">
      <alignment/>
    </xf>
    <xf numFmtId="165" fontId="30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 vertical="top"/>
    </xf>
    <xf numFmtId="166" fontId="3" fillId="0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Border="1" applyAlignment="1">
      <alignment horizontal="right" vertical="top"/>
    </xf>
    <xf numFmtId="166" fontId="3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166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7" customWidth="1"/>
    <col min="2" max="2" width="75.25390625" style="7" customWidth="1"/>
    <col min="3" max="3" width="18.875" style="8" customWidth="1"/>
    <col min="4" max="4" width="9.125" style="9" customWidth="1"/>
    <col min="5" max="20" width="9.125" style="3" customWidth="1"/>
  </cols>
  <sheetData>
    <row r="1" spans="1:4" s="16" customFormat="1" ht="18" customHeight="1">
      <c r="A1" s="13"/>
      <c r="B1" s="14" t="s">
        <v>47</v>
      </c>
      <c r="C1" s="8"/>
      <c r="D1" s="15"/>
    </row>
    <row r="2" spans="1:4" s="16" customFormat="1" ht="15" customHeight="1">
      <c r="A2" s="13"/>
      <c r="B2" s="14" t="s">
        <v>36</v>
      </c>
      <c r="C2" s="8"/>
      <c r="D2" s="15"/>
    </row>
    <row r="3" spans="1:4" s="16" customFormat="1" ht="15" customHeight="1">
      <c r="A3" s="13"/>
      <c r="B3" s="14" t="s">
        <v>37</v>
      </c>
      <c r="C3" s="8"/>
      <c r="D3" s="15"/>
    </row>
    <row r="4" spans="1:4" s="16" customFormat="1" ht="15.75" customHeight="1">
      <c r="A4" s="13"/>
      <c r="B4" s="14" t="s">
        <v>49</v>
      </c>
      <c r="C4" s="8"/>
      <c r="D4" s="15"/>
    </row>
    <row r="5" spans="1:4" s="16" customFormat="1" ht="26.25">
      <c r="A5" s="13"/>
      <c r="B5" s="14"/>
      <c r="C5" s="8"/>
      <c r="D5" s="15"/>
    </row>
    <row r="6" spans="1:4" s="16" customFormat="1" ht="15.75" customHeight="1">
      <c r="A6" s="13"/>
      <c r="B6" s="14" t="s">
        <v>45</v>
      </c>
      <c r="C6" s="8"/>
      <c r="D6" s="15"/>
    </row>
    <row r="7" spans="1:4" s="16" customFormat="1" ht="15.75" customHeight="1">
      <c r="A7" s="13"/>
      <c r="B7" s="14" t="s">
        <v>36</v>
      </c>
      <c r="C7" s="8"/>
      <c r="D7" s="15"/>
    </row>
    <row r="8" spans="1:4" s="16" customFormat="1" ht="15.75" customHeight="1">
      <c r="A8" s="13"/>
      <c r="B8" s="14" t="s">
        <v>37</v>
      </c>
      <c r="C8" s="8"/>
      <c r="D8" s="15"/>
    </row>
    <row r="9" spans="1:4" s="16" customFormat="1" ht="15.75" customHeight="1">
      <c r="A9" s="13"/>
      <c r="B9" s="14" t="s">
        <v>46</v>
      </c>
      <c r="C9" s="8"/>
      <c r="D9" s="15"/>
    </row>
    <row r="10" spans="1:4" s="16" customFormat="1" ht="26.25">
      <c r="A10" s="13"/>
      <c r="B10" s="14"/>
      <c r="C10" s="8"/>
      <c r="D10" s="15"/>
    </row>
    <row r="11" spans="1:4" s="16" customFormat="1" ht="26.25">
      <c r="A11" s="34" t="s">
        <v>48</v>
      </c>
      <c r="B11" s="34"/>
      <c r="C11" s="34"/>
      <c r="D11" s="15"/>
    </row>
    <row r="12" spans="1:5" s="1" customFormat="1" ht="26.25">
      <c r="A12" s="31" t="s">
        <v>23</v>
      </c>
      <c r="B12" s="31"/>
      <c r="C12" s="31"/>
      <c r="D12" s="15"/>
      <c r="E12" s="6"/>
    </row>
    <row r="13" spans="1:4" s="1" customFormat="1" ht="17.25" customHeight="1">
      <c r="A13" s="31" t="s">
        <v>34</v>
      </c>
      <c r="B13" s="32"/>
      <c r="C13" s="31"/>
      <c r="D13" s="15"/>
    </row>
    <row r="14" spans="1:4" s="16" customFormat="1" ht="26.25">
      <c r="A14" s="13"/>
      <c r="B14" s="13"/>
      <c r="C14" s="8"/>
      <c r="D14" s="15"/>
    </row>
    <row r="15" spans="1:4" s="16" customFormat="1" ht="37.5">
      <c r="A15" s="17" t="s">
        <v>24</v>
      </c>
      <c r="B15" s="18" t="s">
        <v>15</v>
      </c>
      <c r="C15" s="19" t="s">
        <v>29</v>
      </c>
      <c r="D15" s="15"/>
    </row>
    <row r="16" spans="1:4" s="16" customFormat="1" ht="17.25" customHeight="1">
      <c r="A16" s="20" t="s">
        <v>4</v>
      </c>
      <c r="B16" s="21">
        <v>2</v>
      </c>
      <c r="C16" s="19" t="s">
        <v>6</v>
      </c>
      <c r="D16" s="15"/>
    </row>
    <row r="17" spans="1:4" s="16" customFormat="1" ht="21" customHeight="1">
      <c r="A17" s="22" t="s">
        <v>4</v>
      </c>
      <c r="B17" s="23" t="s">
        <v>22</v>
      </c>
      <c r="C17" s="10">
        <v>14256</v>
      </c>
      <c r="D17" s="15"/>
    </row>
    <row r="18" spans="1:4" s="16" customFormat="1" ht="37.5">
      <c r="A18" s="22" t="s">
        <v>5</v>
      </c>
      <c r="B18" s="23" t="s">
        <v>35</v>
      </c>
      <c r="C18" s="10">
        <v>7248</v>
      </c>
      <c r="D18" s="15"/>
    </row>
    <row r="19" spans="1:4" s="16" customFormat="1" ht="37.5">
      <c r="A19" s="22" t="s">
        <v>6</v>
      </c>
      <c r="B19" s="23" t="s">
        <v>16</v>
      </c>
      <c r="C19" s="10">
        <f>317040.2-1.5+99.9+19710.1</f>
        <v>336848.7</v>
      </c>
      <c r="D19" s="15"/>
    </row>
    <row r="20" spans="1:4" s="16" customFormat="1" ht="56.25">
      <c r="A20" s="22" t="s">
        <v>7</v>
      </c>
      <c r="B20" s="23" t="s">
        <v>17</v>
      </c>
      <c r="C20" s="10">
        <f>30000+25000+23292</f>
        <v>78292</v>
      </c>
      <c r="D20" s="15"/>
    </row>
    <row r="21" spans="1:4" s="16" customFormat="1" ht="37.5" customHeight="1">
      <c r="A21" s="22" t="s">
        <v>8</v>
      </c>
      <c r="B21" s="23" t="s">
        <v>32</v>
      </c>
      <c r="C21" s="10">
        <v>61678.8</v>
      </c>
      <c r="D21" s="15"/>
    </row>
    <row r="22" spans="1:4" s="16" customFormat="1" ht="56.25">
      <c r="A22" s="22" t="s">
        <v>9</v>
      </c>
      <c r="B22" s="23" t="s">
        <v>33</v>
      </c>
      <c r="C22" s="10">
        <v>500</v>
      </c>
      <c r="D22" s="15"/>
    </row>
    <row r="23" spans="1:4" s="16" customFormat="1" ht="37.5">
      <c r="A23" s="24">
        <v>7</v>
      </c>
      <c r="B23" s="25" t="s">
        <v>18</v>
      </c>
      <c r="C23" s="11">
        <v>35000</v>
      </c>
      <c r="D23" s="15"/>
    </row>
    <row r="24" spans="1:4" s="16" customFormat="1" ht="37.5">
      <c r="A24" s="22" t="s">
        <v>10</v>
      </c>
      <c r="B24" s="23" t="s">
        <v>20</v>
      </c>
      <c r="C24" s="10">
        <v>24592.1</v>
      </c>
      <c r="D24" s="15"/>
    </row>
    <row r="25" spans="1:4" s="16" customFormat="1" ht="38.25" customHeight="1">
      <c r="A25" s="22" t="s">
        <v>11</v>
      </c>
      <c r="B25" s="23" t="s">
        <v>21</v>
      </c>
      <c r="C25" s="10">
        <f>21137+74.1+400</f>
        <v>21611.1</v>
      </c>
      <c r="D25" s="15"/>
    </row>
    <row r="26" spans="1:4" s="16" customFormat="1" ht="93.75">
      <c r="A26" s="22" t="s">
        <v>3</v>
      </c>
      <c r="B26" s="23" t="s">
        <v>38</v>
      </c>
      <c r="C26" s="10">
        <v>38740</v>
      </c>
      <c r="D26" s="15"/>
    </row>
    <row r="27" spans="1:4" s="16" customFormat="1" ht="56.25">
      <c r="A27" s="22" t="s">
        <v>1</v>
      </c>
      <c r="B27" s="23" t="s">
        <v>39</v>
      </c>
      <c r="C27" s="10">
        <v>9535</v>
      </c>
      <c r="D27" s="15"/>
    </row>
    <row r="28" spans="1:4" s="16" customFormat="1" ht="37.5">
      <c r="A28" s="22" t="s">
        <v>2</v>
      </c>
      <c r="B28" s="23" t="s">
        <v>40</v>
      </c>
      <c r="C28" s="10">
        <v>3580</v>
      </c>
      <c r="D28" s="15"/>
    </row>
    <row r="29" spans="1:4" s="16" customFormat="1" ht="37.5">
      <c r="A29" s="22" t="s">
        <v>12</v>
      </c>
      <c r="B29" s="23" t="s">
        <v>41</v>
      </c>
      <c r="C29" s="10">
        <v>35206.8</v>
      </c>
      <c r="D29" s="15"/>
    </row>
    <row r="30" spans="1:4" s="16" customFormat="1" ht="56.25">
      <c r="A30" s="22" t="s">
        <v>0</v>
      </c>
      <c r="B30" s="23" t="s">
        <v>42</v>
      </c>
      <c r="C30" s="10">
        <f>6585</f>
        <v>6585</v>
      </c>
      <c r="D30" s="26"/>
    </row>
    <row r="31" spans="1:4" s="16" customFormat="1" ht="75">
      <c r="A31" s="22" t="s">
        <v>13</v>
      </c>
      <c r="B31" s="23" t="s">
        <v>25</v>
      </c>
      <c r="C31" s="10">
        <f>39481.5+3330</f>
        <v>42811.5</v>
      </c>
      <c r="D31" s="15"/>
    </row>
    <row r="32" spans="1:4" s="16" customFormat="1" ht="37.5">
      <c r="A32" s="22" t="s">
        <v>14</v>
      </c>
      <c r="B32" s="23" t="s">
        <v>43</v>
      </c>
      <c r="C32" s="12">
        <v>45079</v>
      </c>
      <c r="D32" s="15"/>
    </row>
    <row r="33" spans="1:4" s="16" customFormat="1" ht="57.75" customHeight="1">
      <c r="A33" s="24">
        <v>17</v>
      </c>
      <c r="B33" s="25" t="s">
        <v>44</v>
      </c>
      <c r="C33" s="11">
        <v>9500</v>
      </c>
      <c r="D33" s="15"/>
    </row>
    <row r="34" spans="1:4" s="16" customFormat="1" ht="37.5">
      <c r="A34" s="24">
        <v>18</v>
      </c>
      <c r="B34" s="25" t="s">
        <v>26</v>
      </c>
      <c r="C34" s="11">
        <v>29021.7</v>
      </c>
      <c r="D34" s="15"/>
    </row>
    <row r="35" spans="1:4" s="16" customFormat="1" ht="37.5">
      <c r="A35" s="24">
        <v>19</v>
      </c>
      <c r="B35" s="25" t="s">
        <v>27</v>
      </c>
      <c r="C35" s="11">
        <f>82738+7200</f>
        <v>89938</v>
      </c>
      <c r="D35" s="15"/>
    </row>
    <row r="36" spans="1:4" s="2" customFormat="1" ht="37.5">
      <c r="A36" s="24">
        <v>20</v>
      </c>
      <c r="B36" s="25" t="s">
        <v>19</v>
      </c>
      <c r="C36" s="11">
        <f>350000+110000+10000</f>
        <v>470000</v>
      </c>
      <c r="D36" s="27"/>
    </row>
    <row r="37" spans="1:4" s="2" customFormat="1" ht="37.5">
      <c r="A37" s="24">
        <v>21</v>
      </c>
      <c r="B37" s="25" t="s">
        <v>31</v>
      </c>
      <c r="C37" s="11">
        <f>807562.1+299304.1-3000+3848.6</f>
        <v>1107714.8</v>
      </c>
      <c r="D37" s="27"/>
    </row>
    <row r="38" spans="1:4" s="4" customFormat="1" ht="19.5" customHeight="1">
      <c r="A38" s="35" t="s">
        <v>30</v>
      </c>
      <c r="B38" s="36"/>
      <c r="C38" s="30">
        <f>SUM(C17:C37)</f>
        <v>2467738.5</v>
      </c>
      <c r="D38" s="28"/>
    </row>
    <row r="39" spans="1:4" s="16" customFormat="1" ht="26.25">
      <c r="A39" s="13"/>
      <c r="B39" s="13"/>
      <c r="C39" s="8"/>
      <c r="D39" s="15"/>
    </row>
    <row r="40" spans="1:4" s="5" customFormat="1" ht="26.25">
      <c r="A40" s="33" t="s">
        <v>28</v>
      </c>
      <c r="B40" s="33"/>
      <c r="C40" s="33"/>
      <c r="D40" s="29"/>
    </row>
    <row r="41" spans="1:4" s="16" customFormat="1" ht="26.25">
      <c r="A41" s="13"/>
      <c r="B41" s="13"/>
      <c r="C41" s="8"/>
      <c r="D41" s="15"/>
    </row>
  </sheetData>
  <sheetProtection/>
  <mergeCells count="5">
    <mergeCell ref="A12:C12"/>
    <mergeCell ref="A13:C13"/>
    <mergeCell ref="A40:C40"/>
    <mergeCell ref="A11:C11"/>
    <mergeCell ref="A38:B3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lbronina</cp:lastModifiedBy>
  <cp:lastPrinted>2010-11-02T05:10:33Z</cp:lastPrinted>
  <dcterms:created xsi:type="dcterms:W3CDTF">2007-10-05T12:34:56Z</dcterms:created>
  <dcterms:modified xsi:type="dcterms:W3CDTF">2010-11-02T05:10:54Z</dcterms:modified>
  <cp:category/>
  <cp:version/>
  <cp:contentType/>
  <cp:contentStatus/>
</cp:coreProperties>
</file>