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0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<sst xmlns="http://schemas.openxmlformats.org/spreadsheetml/2006/main" count="18" uniqueCount="15">
  <si>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ПРОГРАММА</t>
  </si>
  <si>
    <t>Внутренние заимствования (привлечение/погашение)</t>
  </si>
  <si>
    <t>к решению Совета депутатов</t>
  </si>
  <si>
    <t>города Новосибирска</t>
  </si>
  <si>
    <t>_________________</t>
  </si>
  <si>
    <t>привлечение средств</t>
  </si>
  <si>
    <t>Кредиты кредитных организаций в валюте Российской Федерации</t>
  </si>
  <si>
    <t>погашение основной суммы долга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</si>
  <si>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</si>
  <si>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муниципальных внутренних заимствований на 2011 год</t>
  </si>
  <si>
    <t>Приложение 11</t>
  </si>
  <si>
    <t>Уточненный план на                                                                                                                                                                                                         2011 год,                                                                                                                                                                                                           тыс. рублей</t>
  </si>
  <si>
    <t>Факт за 2011 год,                                                                                                                                                                                              тыс. рублей</t>
  </si>
  <si>
    <t>Бюджетные кредиты от других бюджетов бюджетной системы Российской Федерации в валюте Российской Федерации</t>
  </si>
  <si>
    <t>от 23.05.2012  № 625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</si>
</sst>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6" fillId="0" borderId="10" xfId="0" applyNumberFormat="1" applyFont="1" applyBorder="1" applyAlignment="1">
      <alignment horizontal="right" vertical="top"/>
    </xf>
    <xf numFmtId="168" fontId="7" fillId="0" borderId="10" xfId="0" applyNumberFormat="1" applyFont="1" applyBorder="1" applyAlignment="1">
      <alignment horizontal="right" vertical="top"/>
    </xf>
    <xf numFmtId="168" fontId="6" fillId="0" borderId="10" xfId="0" applyNumberFormat="1" applyFont="1" applyBorder="1" applyAlignment="1">
      <alignment vertical="top"/>
    </xf>
    <xf numFmtId="168" fontId="7" fillId="0" borderId="10" xfId="0" applyNumberFormat="1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6">
      <selection activeCell="A28" sqref="A28"/>
    </sheetView>
  </sheetViews>
  <sheetFormatPr defaultColWidth="9.00390625" defaultRowHeight="12.75"/>
  <cols>
    <col min="1" max="1" width="69.75390625" style="3" customWidth="1"/>
    <col min="2" max="2" width="17.75390625" style="3" customWidth="1"/>
    <col min="3" max="3" width="16.375" style="9" customWidth="1"/>
    <col min="4" max="4" width="9.125" style="3" customWidth="1"/>
  </cols>
  <sheetData>
    <row r="1" spans="1:3" s="10" customFormat="1" ht="18.75">
      <c r="A1" s="8"/>
      <c r="B1" s="8" t="s">
        <v>10</v>
      </c>
      <c r="C1" s="9"/>
    </row>
    <row r="2" spans="1:3" s="10" customFormat="1" ht="18.75">
      <c r="A2" s="8"/>
      <c r="B2" s="8" t="s">
        <v>2</v>
      </c>
      <c r="C2" s="9"/>
    </row>
    <row r="3" spans="1:3" s="10" customFormat="1" ht="18.75">
      <c r="A3" s="8"/>
      <c r="B3" s="8" t="s">
        <v>3</v>
      </c>
      <c r="C3" s="9"/>
    </row>
    <row r="4" spans="1:3" s="10" customFormat="1" ht="18.75">
      <c r="A4" s="8"/>
      <c r="B4" s="8" t="s">
        <v>14</v>
      </c>
      <c r="C4" s="9"/>
    </row>
    <row r="5" spans="1:3" s="10" customFormat="1" ht="18.75">
      <c r="A5" s="8"/>
      <c r="C5" s="9"/>
    </row>
    <row r="6" s="10" customFormat="1" ht="18.75">
      <c r="C6" s="9"/>
    </row>
    <row r="7" spans="1:3" s="1" customFormat="1" ht="18.75">
      <c r="A7" s="22" t="s">
        <v>0</v>
      </c>
      <c r="B7" s="23"/>
      <c r="C7" s="24"/>
    </row>
    <row r="8" spans="1:3" s="1" customFormat="1" ht="18.75">
      <c r="A8" s="22" t="s">
        <v>9</v>
      </c>
      <c r="B8" s="23"/>
      <c r="C8" s="24"/>
    </row>
    <row r="9" s="1" customFormat="1" ht="18.75">
      <c r="C9" s="9"/>
    </row>
    <row r="10" spans="1:3" s="19" customFormat="1" ht="74.25" customHeight="1">
      <c r="A10" s="17" t="s">
        <v>1</v>
      </c>
      <c r="B10" s="17" t="s">
        <v>11</v>
      </c>
      <c r="C10" s="18" t="s">
        <v>12</v>
      </c>
    </row>
    <row r="11" spans="1:3" s="19" customFormat="1" ht="19.5" customHeight="1">
      <c r="A11" s="17">
        <v>1</v>
      </c>
      <c r="B11" s="17">
        <v>2</v>
      </c>
      <c r="C11" s="18">
        <v>3</v>
      </c>
    </row>
    <row r="12" spans="1:4" s="2" customFormat="1" ht="39" customHeight="1">
      <c r="A12" s="6" t="s">
        <v>6</v>
      </c>
      <c r="B12" s="15">
        <f>B13-B14</f>
        <v>1475226.5</v>
      </c>
      <c r="C12" s="15">
        <f>C13-C14</f>
        <v>1469000</v>
      </c>
      <c r="D12" s="4"/>
    </row>
    <row r="13" spans="1:3" ht="18.75">
      <c r="A13" s="7" t="s">
        <v>5</v>
      </c>
      <c r="B13" s="16">
        <v>7575226.5</v>
      </c>
      <c r="C13" s="16">
        <v>6775000</v>
      </c>
    </row>
    <row r="14" spans="1:3" ht="18.75">
      <c r="A14" s="7" t="s">
        <v>7</v>
      </c>
      <c r="B14" s="14">
        <v>6100000</v>
      </c>
      <c r="C14" s="16">
        <v>5306000</v>
      </c>
    </row>
    <row r="15" spans="1:3" ht="59.25" customHeight="1">
      <c r="A15" s="6" t="s">
        <v>13</v>
      </c>
      <c r="B15" s="13">
        <f>B16</f>
        <v>1500000</v>
      </c>
      <c r="C15" s="13">
        <f>C16</f>
        <v>1500000</v>
      </c>
    </row>
    <row r="16" spans="1:3" ht="18.75">
      <c r="A16" s="7" t="s">
        <v>5</v>
      </c>
      <c r="B16" s="14">
        <v>1500000</v>
      </c>
      <c r="C16" s="14">
        <v>1500000</v>
      </c>
    </row>
    <row r="17" spans="1:4" s="2" customFormat="1" ht="57.75" customHeight="1">
      <c r="A17" s="6" t="s">
        <v>8</v>
      </c>
      <c r="B17" s="13">
        <f>B18-B19</f>
        <v>2975226.5</v>
      </c>
      <c r="C17" s="13">
        <f>C18-C19</f>
        <v>2969000</v>
      </c>
      <c r="D17" s="4"/>
    </row>
    <row r="18" spans="1:3" ht="18.75">
      <c r="A18" s="7" t="s">
        <v>5</v>
      </c>
      <c r="B18" s="14">
        <f>B13+B16</f>
        <v>9075226.5</v>
      </c>
      <c r="C18" s="14">
        <f>C13+C16</f>
        <v>8275000</v>
      </c>
    </row>
    <row r="19" spans="1:3" ht="18.75">
      <c r="A19" s="7" t="s">
        <v>7</v>
      </c>
      <c r="B19" s="14">
        <f>B14</f>
        <v>6100000</v>
      </c>
      <c r="C19" s="14">
        <f>C14</f>
        <v>5306000</v>
      </c>
    </row>
    <row r="20" spans="1:3" s="10" customFormat="1" ht="18.75">
      <c r="A20" s="11"/>
      <c r="B20" s="11"/>
      <c r="C20" s="9"/>
    </row>
    <row r="21" spans="1:3" s="1" customFormat="1" ht="19.5" customHeight="1">
      <c r="A21" s="20"/>
      <c r="B21" s="21"/>
      <c r="C21" s="9"/>
    </row>
    <row r="22" spans="1:3" s="12" customFormat="1" ht="12.75">
      <c r="A22" s="25" t="s">
        <v>4</v>
      </c>
      <c r="B22" s="25"/>
      <c r="C22" s="25"/>
    </row>
    <row r="23" spans="1:3" s="10" customFormat="1" ht="18.75">
      <c r="A23" s="12"/>
      <c r="B23" s="12"/>
      <c r="C23" s="9"/>
    </row>
    <row r="24" s="10" customFormat="1" ht="18.75">
      <c r="C24" s="9"/>
    </row>
    <row r="25" s="10" customFormat="1" ht="18.75">
      <c r="C25" s="9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ht="18.75">
      <c r="A34" s="5"/>
    </row>
    <row r="35" ht="18.75">
      <c r="A35" s="5"/>
    </row>
  </sheetData>
  <sheetProtection/>
  <mergeCells count="4">
    <mergeCell ref="A22:C22"/>
    <mergeCell ref="A21:B21"/>
    <mergeCell ref="A7:C7"/>
    <mergeCell ref="A8:C8"/>
  </mergeCells>
  <printOptions/>
  <pageMargins left="0.984251968503937" right="0.3937007874015748" top="0.7874015748031497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omoskaleva</cp:lastModifiedBy>
  <cp:lastPrinted>2012-05-23T08:00:00Z</cp:lastPrinted>
  <dcterms:created xsi:type="dcterms:W3CDTF">2005-10-07T04:08:18Z</dcterms:created>
  <dcterms:modified xsi:type="dcterms:W3CDTF">2012-05-23T08:00:36Z</dcterms:modified>
  <cp:category/>
  <cp:version/>
  <cp:contentType/>
  <cp:contentStatus/>
</cp:coreProperties>
</file>